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8_{91088894-0303-41D9-BD0F-B390A8FC47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5" sheetId="1" r:id="rId1"/>
  </sheets>
  <definedNames>
    <definedName name="_xlnm.Print_Area" localSheetId="0">'T5'!$A$1:$Z$15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5" i="1" l="1"/>
  <c r="T15" i="1"/>
  <c r="S15" i="1" l="1"/>
  <c r="R15" i="1"/>
  <c r="Q15" i="1" l="1"/>
  <c r="P15" i="1"/>
  <c r="I15" i="1"/>
  <c r="H15" i="1"/>
  <c r="G15" i="1"/>
  <c r="F15" i="1"/>
  <c r="E15" i="1"/>
  <c r="D15" i="1"/>
  <c r="C15" i="1"/>
  <c r="B15" i="1"/>
</calcChain>
</file>

<file path=xl/sharedStrings.xml><?xml version="1.0" encoding="utf-8"?>
<sst xmlns="http://schemas.openxmlformats.org/spreadsheetml/2006/main" count="70" uniqueCount="26">
  <si>
    <t>عدد السفن</t>
  </si>
  <si>
    <t>Number of ships</t>
  </si>
  <si>
    <t xml:space="preserve">السنة </t>
  </si>
  <si>
    <t xml:space="preserve"> Year</t>
  </si>
  <si>
    <t>الربع</t>
  </si>
  <si>
    <t>قادمة</t>
  </si>
  <si>
    <t>مغادرة</t>
  </si>
  <si>
    <t xml:space="preserve">Quarter </t>
  </si>
  <si>
    <t>in</t>
  </si>
  <si>
    <t>out</t>
  </si>
  <si>
    <t>الربع الأول</t>
  </si>
  <si>
    <t>First Quarter</t>
  </si>
  <si>
    <t xml:space="preserve">الربع الثاني </t>
  </si>
  <si>
    <t>Second Quarter</t>
  </si>
  <si>
    <t>الربع الثالث</t>
  </si>
  <si>
    <t>Third  Quarter</t>
  </si>
  <si>
    <t xml:space="preserve">الربع الرابع </t>
  </si>
  <si>
    <t>Fourth Quarter</t>
  </si>
  <si>
    <t xml:space="preserve">          </t>
  </si>
  <si>
    <t xml:space="preserve">الإجمالي </t>
  </si>
  <si>
    <t xml:space="preserve">Total </t>
  </si>
  <si>
    <t>المصدر: سلطة ميناء صقر البحري - رأس الخيمة</t>
  </si>
  <si>
    <t>Source: Saqr Seaport Authority - RAK</t>
  </si>
  <si>
    <t xml:space="preserve"> Movement of ships in R.A.K Seaport</t>
  </si>
  <si>
    <t xml:space="preserve"> حركة السفن في ميناء رأس الخيمة </t>
  </si>
  <si>
    <t>2023-2012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</si>
</sst>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1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theme="0"/>
      <name val="Sakkal Majalla"/>
    </font>
    <font>
      <b/>
      <sz val="12"/>
      <color theme="0"/>
      <name val="Book Antiqua"/>
      <family val="1"/>
    </font>
    <font>
      <sz val="16"/>
      <color rgb="FF595959"/>
      <name val="Sakkal Majalla"/>
    </font>
    <font>
      <sz val="11"/>
      <color rgb="FF595959"/>
      <name val="Book Antiqua"/>
      <family val="1"/>
    </font>
    <font>
      <b/>
      <sz val="14"/>
      <color theme="1"/>
      <name val="Sakkal Majalla"/>
    </font>
    <font>
      <b/>
      <sz val="10"/>
      <color theme="1"/>
      <name val="Book Antiqua"/>
      <family val="1"/>
    </font>
    <font>
      <b/>
      <sz val="10"/>
      <color rgb="FF925185"/>
      <name val="Book Antiqua"/>
      <family val="1"/>
    </font>
    <font>
      <sz val="10"/>
      <name val="Book Antiqua"/>
      <family val="1"/>
    </font>
    <font>
      <sz val="14"/>
      <name val="Sakkal Majalla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0097AF"/>
      </top>
      <bottom/>
      <diagonal/>
    </border>
    <border>
      <left/>
      <right/>
      <top/>
      <bottom style="medium">
        <color theme="0" tint="-0.499984740745262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0097AF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2" borderId="0" xfId="0" applyFill="1" applyAlignment="1">
      <alignment horizontal="center"/>
    </xf>
    <xf numFmtId="0" fontId="3" fillId="2" borderId="0" xfId="1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/>
    <xf numFmtId="0" fontId="7" fillId="3" borderId="4" xfId="2" applyFont="1" applyFill="1" applyBorder="1" applyAlignment="1">
      <alignment horizontal="right" vertical="center" wrapText="1"/>
    </xf>
    <xf numFmtId="0" fontId="7" fillId="3" borderId="4" xfId="2" applyFont="1" applyFill="1" applyBorder="1" applyAlignment="1">
      <alignment horizontal="center" vertical="center" wrapText="1"/>
    </xf>
    <xf numFmtId="0" fontId="7" fillId="3" borderId="5" xfId="2" applyFont="1" applyFill="1" applyBorder="1" applyAlignment="1">
      <alignment horizontal="center" vertical="center" wrapText="1"/>
    </xf>
    <xf numFmtId="165" fontId="8" fillId="4" borderId="6" xfId="3" applyNumberFormat="1" applyFont="1" applyFill="1" applyBorder="1" applyAlignment="1">
      <alignment horizontal="right" vertical="center" wrapText="1" readingOrder="2"/>
    </xf>
    <xf numFmtId="165" fontId="9" fillId="4" borderId="0" xfId="3" applyNumberFormat="1" applyFont="1" applyFill="1" applyBorder="1" applyAlignment="1">
      <alignment horizontal="right" vertical="center" wrapText="1" readingOrder="2"/>
    </xf>
    <xf numFmtId="165" fontId="8" fillId="4" borderId="0" xfId="3" applyNumberFormat="1" applyFont="1" applyFill="1" applyBorder="1" applyAlignment="1">
      <alignment horizontal="right" vertical="center" wrapText="1" readingOrder="2"/>
    </xf>
    <xf numFmtId="165" fontId="10" fillId="4" borderId="0" xfId="3" applyNumberFormat="1" applyFont="1" applyFill="1" applyBorder="1" applyAlignment="1">
      <alignment horizontal="right" vertical="center" wrapText="1" readingOrder="2"/>
    </xf>
    <xf numFmtId="0" fontId="11" fillId="2" borderId="0" xfId="0" applyFont="1" applyFill="1" applyAlignment="1">
      <alignment vertical="center"/>
    </xf>
    <xf numFmtId="3" fontId="12" fillId="2" borderId="0" xfId="0" applyNumberFormat="1" applyFont="1" applyFill="1" applyAlignment="1">
      <alignment horizontal="right" vertical="center"/>
    </xf>
    <xf numFmtId="3" fontId="12" fillId="2" borderId="7" xfId="0" applyNumberFormat="1" applyFont="1" applyFill="1" applyBorder="1" applyAlignment="1">
      <alignment vertical="center"/>
    </xf>
    <xf numFmtId="0" fontId="13" fillId="5" borderId="8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165" fontId="9" fillId="4" borderId="0" xfId="3" applyNumberFormat="1" applyFont="1" applyFill="1" applyBorder="1" applyAlignment="1">
      <alignment horizontal="left" vertical="center" wrapText="1" readingOrder="2"/>
    </xf>
    <xf numFmtId="165" fontId="10" fillId="4" borderId="0" xfId="3" applyNumberFormat="1" applyFont="1" applyFill="1" applyBorder="1" applyAlignment="1">
      <alignment horizontal="left" vertical="center" wrapText="1" readingOrder="2"/>
    </xf>
    <xf numFmtId="3" fontId="12" fillId="2" borderId="0" xfId="0" applyNumberFormat="1" applyFont="1" applyFill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6" fillId="0" borderId="0" xfId="0" applyFont="1"/>
    <xf numFmtId="0" fontId="7" fillId="3" borderId="4" xfId="2" applyFont="1" applyFill="1" applyBorder="1" applyAlignment="1">
      <alignment horizontal="left" vertical="center" wrapText="1"/>
    </xf>
    <xf numFmtId="0" fontId="17" fillId="0" borderId="0" xfId="0" applyFont="1"/>
  </cellXfs>
  <cellStyles count="4">
    <cellStyle name="Comma 2" xfId="3" xr:uid="{00000000-0005-0000-0000-000000000000}"/>
    <cellStyle name="Normal" xfId="0" builtinId="0"/>
    <cellStyle name="Normal 3 2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98533</xdr:colOff>
      <xdr:row>0</xdr:row>
      <xdr:rowOff>128057</xdr:rowOff>
    </xdr:from>
    <xdr:to>
      <xdr:col>4</xdr:col>
      <xdr:colOff>525517</xdr:colOff>
      <xdr:row>0</xdr:row>
      <xdr:rowOff>795059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42207500" y="128057"/>
          <a:ext cx="3229742" cy="667002"/>
        </a:xfrm>
        <a:prstGeom prst="rect">
          <a:avLst/>
        </a:prstGeom>
      </xdr:spPr>
    </xdr:pic>
    <xdr:clientData/>
  </xdr:twoCellAnchor>
  <xdr:twoCellAnchor editAs="oneCell">
    <xdr:from>
      <xdr:col>24</xdr:col>
      <xdr:colOff>476250</xdr:colOff>
      <xdr:row>0</xdr:row>
      <xdr:rowOff>66675</xdr:rowOff>
    </xdr:from>
    <xdr:to>
      <xdr:col>25</xdr:col>
      <xdr:colOff>1343448</xdr:colOff>
      <xdr:row>0</xdr:row>
      <xdr:rowOff>466725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1488E0-87B0-49F2-8158-6887F58B1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2007827" y="66675"/>
          <a:ext cx="1467273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7"/>
  <sheetViews>
    <sheetView showGridLines="0" rightToLeft="1" tabSelected="1" zoomScaleNormal="100" zoomScaleSheetLayoutView="87" workbookViewId="0">
      <selection activeCell="A20" sqref="A20"/>
    </sheetView>
  </sheetViews>
  <sheetFormatPr defaultRowHeight="12.75" x14ac:dyDescent="0.2"/>
  <cols>
    <col min="1" max="1" width="15" customWidth="1"/>
    <col min="2" max="25" width="9" customWidth="1"/>
    <col min="26" max="26" width="22.7109375" customWidth="1"/>
  </cols>
  <sheetData>
    <row r="1" spans="1:31" ht="67.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31" ht="20.25" customHeight="1" x14ac:dyDescent="0.2">
      <c r="A2" s="4" t="s">
        <v>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31" ht="20.25" customHeight="1" x14ac:dyDescent="0.2">
      <c r="A3" s="6" t="s">
        <v>23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31" ht="20.25" customHeight="1" x14ac:dyDescent="0.2">
      <c r="A4" s="6" t="s">
        <v>25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31" ht="20.2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31" ht="20.25" customHeight="1" thickBo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31" ht="21.75" x14ac:dyDescent="0.5">
      <c r="A7" s="29" t="s">
        <v>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Z7" s="27" t="s">
        <v>1</v>
      </c>
    </row>
    <row r="8" spans="1:31" ht="20.25" customHeight="1" x14ac:dyDescent="0.2">
      <c r="A8" s="9" t="s">
        <v>2</v>
      </c>
      <c r="B8" s="10">
        <v>2012</v>
      </c>
      <c r="C8" s="11"/>
      <c r="D8" s="10">
        <v>2013</v>
      </c>
      <c r="E8" s="11"/>
      <c r="F8" s="10">
        <v>2014</v>
      </c>
      <c r="G8" s="11"/>
      <c r="H8" s="10">
        <v>2015</v>
      </c>
      <c r="I8" s="11"/>
      <c r="J8" s="10">
        <v>2016</v>
      </c>
      <c r="K8" s="11"/>
      <c r="L8" s="10">
        <v>2017</v>
      </c>
      <c r="M8" s="11"/>
      <c r="N8" s="10">
        <v>2018</v>
      </c>
      <c r="O8" s="11"/>
      <c r="P8" s="10">
        <v>2019</v>
      </c>
      <c r="Q8" s="11"/>
      <c r="R8" s="10">
        <v>2020</v>
      </c>
      <c r="S8" s="11"/>
      <c r="T8" s="10">
        <v>2021</v>
      </c>
      <c r="U8" s="11"/>
      <c r="V8" s="10">
        <v>2022</v>
      </c>
      <c r="W8" s="11"/>
      <c r="X8" s="10">
        <v>2023</v>
      </c>
      <c r="Y8" s="11"/>
      <c r="Z8" s="28" t="s">
        <v>3</v>
      </c>
    </row>
    <row r="9" spans="1:31" ht="20.25" customHeight="1" x14ac:dyDescent="0.2">
      <c r="A9" s="12" t="s">
        <v>4</v>
      </c>
      <c r="B9" s="13" t="s">
        <v>5</v>
      </c>
      <c r="C9" s="13" t="s">
        <v>6</v>
      </c>
      <c r="D9" s="13" t="s">
        <v>5</v>
      </c>
      <c r="E9" s="13" t="s">
        <v>6</v>
      </c>
      <c r="F9" s="13" t="s">
        <v>5</v>
      </c>
      <c r="G9" s="13" t="s">
        <v>6</v>
      </c>
      <c r="H9" s="13" t="s">
        <v>5</v>
      </c>
      <c r="I9" s="13" t="s">
        <v>6</v>
      </c>
      <c r="J9" s="13" t="s">
        <v>5</v>
      </c>
      <c r="K9" s="13" t="s">
        <v>6</v>
      </c>
      <c r="L9" s="13" t="s">
        <v>5</v>
      </c>
      <c r="M9" s="13" t="s">
        <v>6</v>
      </c>
      <c r="N9" s="13" t="s">
        <v>5</v>
      </c>
      <c r="O9" s="13" t="s">
        <v>6</v>
      </c>
      <c r="P9" s="13" t="s">
        <v>5</v>
      </c>
      <c r="Q9" s="13" t="s">
        <v>6</v>
      </c>
      <c r="R9" s="13" t="s">
        <v>5</v>
      </c>
      <c r="S9" s="13" t="s">
        <v>6</v>
      </c>
      <c r="T9" s="13" t="s">
        <v>5</v>
      </c>
      <c r="U9" s="13" t="s">
        <v>6</v>
      </c>
      <c r="V9" s="13" t="s">
        <v>5</v>
      </c>
      <c r="W9" s="13" t="s">
        <v>6</v>
      </c>
      <c r="X9" s="13" t="s">
        <v>5</v>
      </c>
      <c r="Y9" s="13" t="s">
        <v>6</v>
      </c>
      <c r="Z9" s="23" t="s">
        <v>7</v>
      </c>
    </row>
    <row r="10" spans="1:31" ht="20.25" customHeight="1" x14ac:dyDescent="0.2">
      <c r="A10" s="14"/>
      <c r="B10" s="15" t="s">
        <v>8</v>
      </c>
      <c r="C10" s="15" t="s">
        <v>9</v>
      </c>
      <c r="D10" s="15" t="s">
        <v>8</v>
      </c>
      <c r="E10" s="15" t="s">
        <v>9</v>
      </c>
      <c r="F10" s="15" t="s">
        <v>8</v>
      </c>
      <c r="G10" s="15" t="s">
        <v>9</v>
      </c>
      <c r="H10" s="15" t="s">
        <v>8</v>
      </c>
      <c r="I10" s="15" t="s">
        <v>9</v>
      </c>
      <c r="J10" s="15" t="s">
        <v>8</v>
      </c>
      <c r="K10" s="15" t="s">
        <v>9</v>
      </c>
      <c r="L10" s="15" t="s">
        <v>8</v>
      </c>
      <c r="M10" s="15" t="s">
        <v>9</v>
      </c>
      <c r="N10" s="15" t="s">
        <v>8</v>
      </c>
      <c r="O10" s="15" t="s">
        <v>9</v>
      </c>
      <c r="P10" s="15" t="s">
        <v>8</v>
      </c>
      <c r="Q10" s="15" t="s">
        <v>9</v>
      </c>
      <c r="R10" s="15" t="s">
        <v>8</v>
      </c>
      <c r="S10" s="15" t="s">
        <v>9</v>
      </c>
      <c r="T10" s="15" t="s">
        <v>8</v>
      </c>
      <c r="U10" s="15" t="s">
        <v>9</v>
      </c>
      <c r="V10" s="15" t="s">
        <v>8</v>
      </c>
      <c r="W10" s="15" t="s">
        <v>9</v>
      </c>
      <c r="X10" s="15" t="s">
        <v>8</v>
      </c>
      <c r="Y10" s="15" t="s">
        <v>9</v>
      </c>
      <c r="Z10" s="24"/>
    </row>
    <row r="11" spans="1:31" ht="29.25" customHeight="1" x14ac:dyDescent="0.2">
      <c r="A11" s="16" t="s">
        <v>10</v>
      </c>
      <c r="B11" s="17">
        <v>14</v>
      </c>
      <c r="C11" s="17">
        <v>14</v>
      </c>
      <c r="D11" s="17">
        <v>10</v>
      </c>
      <c r="E11" s="17">
        <v>6</v>
      </c>
      <c r="F11" s="17">
        <v>148</v>
      </c>
      <c r="G11" s="17">
        <v>143</v>
      </c>
      <c r="H11" s="17">
        <v>80</v>
      </c>
      <c r="I11" s="17">
        <v>81</v>
      </c>
      <c r="J11" s="17">
        <v>69</v>
      </c>
      <c r="K11" s="17">
        <v>76</v>
      </c>
      <c r="L11" s="17">
        <v>74</v>
      </c>
      <c r="M11" s="17">
        <v>70</v>
      </c>
      <c r="N11" s="17">
        <v>62</v>
      </c>
      <c r="O11" s="17">
        <v>67</v>
      </c>
      <c r="P11" s="17">
        <v>9</v>
      </c>
      <c r="Q11" s="17">
        <v>12</v>
      </c>
      <c r="R11" s="17">
        <v>1</v>
      </c>
      <c r="S11" s="17">
        <v>2</v>
      </c>
      <c r="T11" s="17">
        <v>13</v>
      </c>
      <c r="U11" s="17">
        <v>13</v>
      </c>
      <c r="V11" s="17">
        <v>22</v>
      </c>
      <c r="W11" s="17">
        <v>21</v>
      </c>
      <c r="X11" s="17">
        <v>25</v>
      </c>
      <c r="Y11" s="17">
        <v>26</v>
      </c>
      <c r="Z11" s="25" t="s">
        <v>11</v>
      </c>
    </row>
    <row r="12" spans="1:31" ht="29.25" customHeight="1" x14ac:dyDescent="0.2">
      <c r="A12" s="16" t="s">
        <v>12</v>
      </c>
      <c r="B12" s="17">
        <v>4</v>
      </c>
      <c r="C12" s="17">
        <v>5</v>
      </c>
      <c r="D12" s="17">
        <v>17</v>
      </c>
      <c r="E12" s="17">
        <v>11</v>
      </c>
      <c r="F12" s="17">
        <v>139</v>
      </c>
      <c r="G12" s="17">
        <v>133</v>
      </c>
      <c r="H12" s="17">
        <v>75</v>
      </c>
      <c r="I12" s="17">
        <v>71</v>
      </c>
      <c r="J12" s="17">
        <v>75</v>
      </c>
      <c r="K12" s="17">
        <v>75</v>
      </c>
      <c r="L12" s="17">
        <v>84</v>
      </c>
      <c r="M12" s="17">
        <v>87</v>
      </c>
      <c r="N12" s="17">
        <v>53</v>
      </c>
      <c r="O12" s="17">
        <v>51</v>
      </c>
      <c r="P12" s="17">
        <v>9</v>
      </c>
      <c r="Q12" s="17">
        <v>14</v>
      </c>
      <c r="R12" s="17">
        <v>14</v>
      </c>
      <c r="S12" s="17">
        <v>11</v>
      </c>
      <c r="T12" s="17">
        <v>12</v>
      </c>
      <c r="U12" s="17">
        <v>14</v>
      </c>
      <c r="V12" s="17">
        <v>19</v>
      </c>
      <c r="W12" s="17">
        <v>18</v>
      </c>
      <c r="X12" s="17">
        <v>32</v>
      </c>
      <c r="Y12" s="17">
        <v>30</v>
      </c>
      <c r="Z12" s="25" t="s">
        <v>13</v>
      </c>
    </row>
    <row r="13" spans="1:31" ht="29.25" customHeight="1" x14ac:dyDescent="0.2">
      <c r="A13" s="16" t="s">
        <v>14</v>
      </c>
      <c r="B13" s="17">
        <v>7</v>
      </c>
      <c r="C13" s="17">
        <v>6</v>
      </c>
      <c r="D13" s="17">
        <v>20</v>
      </c>
      <c r="E13" s="17">
        <v>28</v>
      </c>
      <c r="F13" s="17">
        <v>89</v>
      </c>
      <c r="G13" s="17">
        <v>90</v>
      </c>
      <c r="H13" s="17">
        <v>108</v>
      </c>
      <c r="I13" s="17">
        <v>109</v>
      </c>
      <c r="J13" s="17">
        <v>57</v>
      </c>
      <c r="K13" s="17">
        <v>56</v>
      </c>
      <c r="L13" s="17">
        <v>102</v>
      </c>
      <c r="M13" s="17">
        <v>103</v>
      </c>
      <c r="N13" s="17">
        <v>40</v>
      </c>
      <c r="O13" s="17">
        <v>39</v>
      </c>
      <c r="P13" s="17">
        <v>5</v>
      </c>
      <c r="Q13" s="17">
        <v>7</v>
      </c>
      <c r="R13" s="17">
        <v>23</v>
      </c>
      <c r="S13" s="17">
        <v>22</v>
      </c>
      <c r="T13" s="17">
        <v>15</v>
      </c>
      <c r="U13" s="17">
        <v>17</v>
      </c>
      <c r="V13" s="17">
        <v>40</v>
      </c>
      <c r="W13" s="17">
        <v>39</v>
      </c>
      <c r="X13" s="17">
        <v>53</v>
      </c>
      <c r="Y13" s="17">
        <v>51</v>
      </c>
      <c r="Z13" s="25" t="s">
        <v>15</v>
      </c>
    </row>
    <row r="14" spans="1:31" ht="29.25" customHeight="1" x14ac:dyDescent="0.2">
      <c r="A14" s="16" t="s">
        <v>16</v>
      </c>
      <c r="B14" s="17">
        <v>3</v>
      </c>
      <c r="C14" s="17">
        <v>4</v>
      </c>
      <c r="D14" s="17">
        <v>10</v>
      </c>
      <c r="E14" s="17">
        <v>11</v>
      </c>
      <c r="F14" s="17">
        <v>89</v>
      </c>
      <c r="G14" s="17">
        <v>89</v>
      </c>
      <c r="H14" s="17">
        <v>61</v>
      </c>
      <c r="I14" s="17">
        <v>54</v>
      </c>
      <c r="J14" s="17">
        <v>60</v>
      </c>
      <c r="K14" s="17">
        <v>57</v>
      </c>
      <c r="L14" s="17">
        <v>77</v>
      </c>
      <c r="M14" s="17">
        <v>79</v>
      </c>
      <c r="N14" s="17">
        <v>24</v>
      </c>
      <c r="O14" s="17">
        <v>19</v>
      </c>
      <c r="P14" s="17">
        <v>13</v>
      </c>
      <c r="Q14" s="17">
        <v>11</v>
      </c>
      <c r="R14" s="17">
        <v>16</v>
      </c>
      <c r="S14" s="17">
        <v>18</v>
      </c>
      <c r="T14" s="17">
        <v>23</v>
      </c>
      <c r="U14" s="17">
        <v>26</v>
      </c>
      <c r="V14" s="17">
        <v>43</v>
      </c>
      <c r="W14" s="17">
        <v>45</v>
      </c>
      <c r="X14" s="17">
        <v>44</v>
      </c>
      <c r="Y14" s="17">
        <v>46</v>
      </c>
      <c r="Z14" s="25" t="s">
        <v>17</v>
      </c>
      <c r="AE14" s="1" t="s">
        <v>18</v>
      </c>
    </row>
    <row r="15" spans="1:31" ht="29.25" customHeight="1" thickBot="1" x14ac:dyDescent="0.25">
      <c r="A15" s="16" t="s">
        <v>19</v>
      </c>
      <c r="B15" s="18">
        <f t="shared" ref="B15:G15" si="0">SUM(B11:B14)</f>
        <v>28</v>
      </c>
      <c r="C15" s="18">
        <f t="shared" si="0"/>
        <v>29</v>
      </c>
      <c r="D15" s="18">
        <f t="shared" si="0"/>
        <v>57</v>
      </c>
      <c r="E15" s="18">
        <f t="shared" si="0"/>
        <v>56</v>
      </c>
      <c r="F15" s="18">
        <f t="shared" si="0"/>
        <v>465</v>
      </c>
      <c r="G15" s="18">
        <f t="shared" si="0"/>
        <v>455</v>
      </c>
      <c r="H15" s="18">
        <f>SUM(H11:H14)</f>
        <v>324</v>
      </c>
      <c r="I15" s="18">
        <f>SUM(I11:I14)</f>
        <v>315</v>
      </c>
      <c r="J15" s="18">
        <v>261</v>
      </c>
      <c r="K15" s="18">
        <v>264</v>
      </c>
      <c r="L15" s="18">
        <v>337</v>
      </c>
      <c r="M15" s="18">
        <v>339</v>
      </c>
      <c r="N15" s="18">
        <v>179</v>
      </c>
      <c r="O15" s="18">
        <v>176</v>
      </c>
      <c r="P15" s="18">
        <f>SUM(P11:P14)</f>
        <v>36</v>
      </c>
      <c r="Q15" s="18">
        <f>SUM(Q11:Q14)</f>
        <v>44</v>
      </c>
      <c r="R15" s="18">
        <f>SUM(R11:R14)</f>
        <v>54</v>
      </c>
      <c r="S15" s="18">
        <f>SUM(S11:S14)</f>
        <v>53</v>
      </c>
      <c r="T15" s="18">
        <f t="shared" ref="T15:U15" si="1">SUM(T11:T14)</f>
        <v>63</v>
      </c>
      <c r="U15" s="18">
        <f t="shared" si="1"/>
        <v>70</v>
      </c>
      <c r="V15" s="18">
        <v>124</v>
      </c>
      <c r="W15" s="18">
        <v>123</v>
      </c>
      <c r="X15" s="18">
        <v>154</v>
      </c>
      <c r="Y15" s="18">
        <v>153</v>
      </c>
      <c r="Z15" s="18" t="s">
        <v>20</v>
      </c>
    </row>
    <row r="16" spans="1:31" ht="21.75" x14ac:dyDescent="0.2">
      <c r="A16" s="19" t="s">
        <v>21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15" x14ac:dyDescent="0.2">
      <c r="A17" s="21" t="s">
        <v>22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</sheetData>
  <mergeCells count="22">
    <mergeCell ref="A17:Z17"/>
    <mergeCell ref="A16:Z16"/>
    <mergeCell ref="N8:O8"/>
    <mergeCell ref="P8:Q8"/>
    <mergeCell ref="A9:A10"/>
    <mergeCell ref="B8:C8"/>
    <mergeCell ref="D8:E8"/>
    <mergeCell ref="F8:G8"/>
    <mergeCell ref="H8:I8"/>
    <mergeCell ref="J8:K8"/>
    <mergeCell ref="L8:M8"/>
    <mergeCell ref="R8:S8"/>
    <mergeCell ref="X8:Y8"/>
    <mergeCell ref="T8:U8"/>
    <mergeCell ref="V8:W8"/>
    <mergeCell ref="A1:P1"/>
    <mergeCell ref="A2:Z2"/>
    <mergeCell ref="A3:Z3"/>
    <mergeCell ref="A4:Z4"/>
    <mergeCell ref="A5:G5"/>
    <mergeCell ref="H5:P5"/>
    <mergeCell ref="Q5:Z5"/>
  </mergeCells>
  <pageMargins left="0.7" right="0.72" top="1.63" bottom="0.75" header="0.3" footer="0.3"/>
  <pageSetup paperSize="9" scale="65" orientation="landscape" r:id="rId1"/>
  <colBreaks count="1" manualBreakCount="1">
    <brk id="26" max="1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5CD3ED-AAF1-4F5D-AC7C-BA1C5D8E440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08D22E-C336-4B67-A80E-EECB3748498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22DDB58-3C64-47A3-8526-A613A40901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T5</vt:lpstr>
      <vt:lpstr>'T5'!Print_Area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Bouchra Boularab</cp:lastModifiedBy>
  <dcterms:created xsi:type="dcterms:W3CDTF">2020-03-29T05:10:18Z</dcterms:created>
  <dcterms:modified xsi:type="dcterms:W3CDTF">2024-10-01T09:07:19Z</dcterms:modified>
</cp:coreProperties>
</file>