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fatema.z\Desktop\Statistic Themes\Social\Health\2021\"/>
    </mc:Choice>
  </mc:AlternateContent>
  <xr:revisionPtr revIDLastSave="0" documentId="8_{4E371365-FCA6-44A2-AB94-6F45BF11A789}" xr6:coauthVersionLast="47" xr6:coauthVersionMax="47" xr10:uidLastSave="{00000000-0000-0000-0000-000000000000}"/>
  <bookViews>
    <workbookView xWindow="3990" yWindow="1650" windowWidth="22920" windowHeight="12330" xr2:uid="{00000000-000D-0000-FFFF-FFFF00000000}"/>
  </bookViews>
  <sheets>
    <sheet name="وفيات مسجلة حسب النوع والمكان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7" i="1" l="1"/>
  <c r="L17" i="1"/>
  <c r="I17" i="1"/>
  <c r="H17" i="1"/>
  <c r="E17" i="1"/>
  <c r="N16" i="1"/>
  <c r="L16" i="1"/>
  <c r="K16" i="1"/>
  <c r="J16" i="1"/>
  <c r="I16" i="1"/>
  <c r="H16" i="1"/>
  <c r="G16" i="1"/>
  <c r="F16" i="1"/>
  <c r="E16" i="1"/>
  <c r="D16" i="1"/>
  <c r="N15" i="1"/>
  <c r="N17" i="1" s="1"/>
  <c r="L15" i="1"/>
  <c r="K15" i="1"/>
  <c r="J15" i="1"/>
  <c r="I15" i="1"/>
  <c r="H15" i="1"/>
  <c r="G15" i="1"/>
  <c r="G17" i="1" s="1"/>
  <c r="F15" i="1"/>
  <c r="E15" i="1"/>
  <c r="D15" i="1"/>
  <c r="D17" i="1" s="1"/>
  <c r="N14" i="1"/>
  <c r="M14" i="1"/>
  <c r="L14" i="1"/>
  <c r="K14" i="1"/>
  <c r="J14" i="1"/>
  <c r="I14" i="1"/>
  <c r="H14" i="1"/>
  <c r="G14" i="1"/>
  <c r="F14" i="1"/>
  <c r="E14" i="1"/>
  <c r="D14" i="1"/>
  <c r="O13" i="1"/>
  <c r="O16" i="1" s="1"/>
  <c r="O12" i="1"/>
  <c r="O15" i="1" s="1"/>
  <c r="O17" i="1" s="1"/>
  <c r="N11" i="1"/>
  <c r="M11" i="1"/>
  <c r="K11" i="1"/>
  <c r="J11" i="1"/>
  <c r="I11" i="1"/>
  <c r="H11" i="1"/>
  <c r="G11" i="1"/>
  <c r="F11" i="1"/>
  <c r="E11" i="1"/>
  <c r="D11" i="1"/>
  <c r="O10" i="1"/>
  <c r="O9" i="1"/>
  <c r="O11" i="1" s="1"/>
  <c r="F17" i="1" l="1"/>
  <c r="K17" i="1"/>
  <c r="J17" i="1"/>
  <c r="O14" i="1"/>
</calcChain>
</file>

<file path=xl/sharedStrings.xml><?xml version="1.0" encoding="utf-8"?>
<sst xmlns="http://schemas.openxmlformats.org/spreadsheetml/2006/main" count="37" uniqueCount="32">
  <si>
    <t>الوفيات المسجلة حسب النوع ومكان الوفاة والجنسية في رأس الخيمة</t>
  </si>
  <si>
    <t>Registered Deaths by Gender, Place of Death and Nationality in Ras Al Khaimah</t>
  </si>
  <si>
    <t>الجنسية 
Nationality</t>
  </si>
  <si>
    <t>النوع</t>
  </si>
  <si>
    <t>المستشفى    Hospital</t>
  </si>
  <si>
    <t>المنازل</t>
  </si>
  <si>
    <t>مستشفى رأس الخيمة الخاص 
RAK Hospital</t>
  </si>
  <si>
    <t>خارج المستشفى
Outside Hospital</t>
  </si>
  <si>
    <t>خارج
 الدولة
Outside Country</t>
  </si>
  <si>
    <t>شفا الجزيرة  Shafa aljezera</t>
  </si>
  <si>
    <t>الإجمالي</t>
  </si>
  <si>
    <t>صقر</t>
  </si>
  <si>
    <t xml:space="preserve"> م / عبيدالله</t>
  </si>
  <si>
    <t>شعم</t>
  </si>
  <si>
    <t>م / عبد الله بن عمران للنساء</t>
  </si>
  <si>
    <t>م.عبيدالله لعلاج كبار السن
Alobeidallah  H. Elderly</t>
  </si>
  <si>
    <t>مستشفى الشيخ خليفة</t>
  </si>
  <si>
    <t>Saqr</t>
  </si>
  <si>
    <t xml:space="preserve">Ibrahim bin Hamad  Alobeidallah  </t>
  </si>
  <si>
    <t xml:space="preserve">Shaam </t>
  </si>
  <si>
    <t>Home</t>
  </si>
  <si>
    <t>Sheikh Khalifa Hospital</t>
  </si>
  <si>
    <t>Total</t>
  </si>
  <si>
    <t xml:space="preserve">مواطن 
citizen
</t>
  </si>
  <si>
    <t>ذكور 
Male</t>
  </si>
  <si>
    <t>اناث
Female</t>
  </si>
  <si>
    <t>مجموع
Total</t>
  </si>
  <si>
    <t>غير مواطن 
Non - citizen</t>
  </si>
  <si>
    <t>ذكور
Male</t>
  </si>
  <si>
    <t>الإجمالي 
Total</t>
  </si>
  <si>
    <t xml:space="preserve"> المصدر:  منطقة رأس الخيمة الطبية</t>
  </si>
  <si>
    <t>Source: Ras Al Khaimah Medical District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</si>
</sst>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family val="2"/>
    </font>
    <font>
      <sz val="12"/>
      <name val="Arial"/>
      <family val="2"/>
      <charset val="178"/>
    </font>
    <font>
      <sz val="10"/>
      <name val="Arial"/>
      <family val="2"/>
      <charset val="178"/>
    </font>
    <font>
      <b/>
      <sz val="12"/>
      <name val="Arial"/>
      <family val="2"/>
      <charset val="178"/>
    </font>
    <font>
      <sz val="8"/>
      <name val="Arial"/>
      <family val="2"/>
      <charset val="178"/>
    </font>
    <font>
      <b/>
      <sz val="11"/>
      <name val="Arial"/>
      <family val="2"/>
    </font>
    <font>
      <sz val="11"/>
      <name val="Arial"/>
      <family val="2"/>
    </font>
    <font>
      <sz val="11"/>
      <color indexed="8"/>
      <name val="Arial"/>
      <family val="2"/>
    </font>
    <font>
      <b/>
      <sz val="12"/>
      <color rgb="FF0097AF"/>
      <name val="Arial"/>
      <family val="2"/>
    </font>
    <font>
      <b/>
      <sz val="11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4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/>
      <right/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/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/>
      <right style="thin">
        <color indexed="64"/>
      </right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/>
      <diagonal/>
    </border>
    <border>
      <left style="thin">
        <color indexed="64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1"/>
      </right>
      <top/>
      <bottom/>
      <diagonal/>
    </border>
    <border>
      <left/>
      <right/>
      <top style="thin">
        <color theme="0"/>
      </top>
      <bottom/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/>
      <diagonal/>
    </border>
    <border>
      <left style="thin">
        <color theme="1"/>
      </left>
      <right style="thin">
        <color indexed="64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0"/>
      </top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indexed="64"/>
      </top>
      <bottom/>
      <diagonal/>
    </border>
    <border>
      <left style="thin">
        <color theme="1"/>
      </left>
      <right/>
      <top style="thin">
        <color theme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1" xfId="0" applyFill="1" applyBorder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2" fillId="2" borderId="0" xfId="0" applyFont="1" applyFill="1"/>
    <xf numFmtId="0" fontId="3" fillId="2" borderId="0" xfId="0" applyFont="1" applyFill="1"/>
    <xf numFmtId="0" fontId="3" fillId="2" borderId="23" xfId="0" applyFont="1" applyFill="1" applyBorder="1"/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5" fillId="2" borderId="41" xfId="0" applyFont="1" applyFill="1" applyBorder="1" applyAlignment="1">
      <alignment horizontal="center" vertical="center" wrapText="1"/>
    </xf>
    <xf numFmtId="0" fontId="6" fillId="2" borderId="3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5" fillId="2" borderId="36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0" fontId="6" fillId="2" borderId="44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2" borderId="46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5" fillId="2" borderId="48" xfId="0" applyFont="1" applyFill="1" applyBorder="1" applyAlignment="1">
      <alignment horizontal="center" vertical="center" wrapText="1"/>
    </xf>
    <xf numFmtId="0" fontId="6" fillId="2" borderId="4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left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/>
    </xf>
    <xf numFmtId="0" fontId="5" fillId="2" borderId="47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/>
    </xf>
    <xf numFmtId="0" fontId="9" fillId="3" borderId="6" xfId="0" applyFont="1" applyFill="1" applyBorder="1" applyAlignment="1">
      <alignment horizontal="center"/>
    </xf>
    <xf numFmtId="0" fontId="9" fillId="3" borderId="7" xfId="0" applyFont="1" applyFill="1" applyBorder="1" applyAlignment="1">
      <alignment horizontal="center"/>
    </xf>
    <xf numFmtId="0" fontId="9" fillId="3" borderId="8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horizontal="center" wrapText="1"/>
    </xf>
    <xf numFmtId="0" fontId="9" fillId="3" borderId="15" xfId="0" applyFont="1" applyFill="1" applyBorder="1" applyAlignment="1">
      <alignment horizontal="center"/>
    </xf>
    <xf numFmtId="0" fontId="9" fillId="3" borderId="16" xfId="0" applyFont="1" applyFill="1" applyBorder="1" applyAlignment="1">
      <alignment horizontal="center"/>
    </xf>
    <xf numFmtId="0" fontId="9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/>
    </xf>
    <xf numFmtId="0" fontId="9" fillId="3" borderId="24" xfId="0" applyFont="1" applyFill="1" applyBorder="1" applyAlignment="1">
      <alignment horizontal="center" vertical="center"/>
    </xf>
    <xf numFmtId="0" fontId="9" fillId="3" borderId="25" xfId="0" applyFont="1" applyFill="1" applyBorder="1" applyAlignment="1">
      <alignment horizontal="center" vertical="center"/>
    </xf>
    <xf numFmtId="0" fontId="9" fillId="3" borderId="26" xfId="0" applyFont="1" applyFill="1" applyBorder="1" applyAlignment="1">
      <alignment horizontal="center" vertical="center"/>
    </xf>
    <xf numFmtId="0" fontId="9" fillId="3" borderId="27" xfId="0" applyFont="1" applyFill="1" applyBorder="1" applyAlignment="1">
      <alignment horizontal="center" vertical="center" wrapText="1"/>
    </xf>
    <xf numFmtId="0" fontId="9" fillId="3" borderId="28" xfId="0" applyFont="1" applyFill="1" applyBorder="1" applyAlignment="1">
      <alignment horizontal="center" vertical="center"/>
    </xf>
    <xf numFmtId="0" fontId="9" fillId="3" borderId="29" xfId="0" applyFont="1" applyFill="1" applyBorder="1" applyAlignment="1">
      <alignment horizontal="center" vertical="center"/>
    </xf>
    <xf numFmtId="0" fontId="9" fillId="3" borderId="29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 wrapText="1"/>
    </xf>
    <xf numFmtId="0" fontId="9" fillId="3" borderId="30" xfId="0" applyFont="1" applyFill="1" applyBorder="1" applyAlignment="1">
      <alignment horizontal="center" vertical="center" wrapText="1"/>
    </xf>
    <xf numFmtId="0" fontId="9" fillId="3" borderId="31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71438</xdr:rowOff>
    </xdr:from>
    <xdr:to>
      <xdr:col>3</xdr:col>
      <xdr:colOff>141256</xdr:colOff>
      <xdr:row>0</xdr:row>
      <xdr:rowOff>516504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BCB574A-0AAC-494D-8575-0AF272E43B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03342807" y="71438"/>
          <a:ext cx="1700975" cy="445066"/>
        </a:xfrm>
        <a:prstGeom prst="rect">
          <a:avLst/>
        </a:prstGeom>
      </xdr:spPr>
    </xdr:pic>
    <xdr:clientData/>
  </xdr:twoCellAnchor>
  <xdr:twoCellAnchor editAs="oneCell">
    <xdr:from>
      <xdr:col>11</xdr:col>
      <xdr:colOff>772454</xdr:colOff>
      <xdr:row>0</xdr:row>
      <xdr:rowOff>69193</xdr:rowOff>
    </xdr:from>
    <xdr:to>
      <xdr:col>14</xdr:col>
      <xdr:colOff>546588</xdr:colOff>
      <xdr:row>0</xdr:row>
      <xdr:rowOff>601640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A09AB18-C3DC-4731-BF57-6B77CB13B3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94531662" y="69193"/>
          <a:ext cx="2107759" cy="5324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18"/>
  <sheetViews>
    <sheetView rightToLeft="1" tabSelected="1" zoomScale="80" zoomScaleNormal="80" workbookViewId="0">
      <selection activeCell="B6" sqref="B6:O8"/>
    </sheetView>
  </sheetViews>
  <sheetFormatPr defaultColWidth="17.7109375" defaultRowHeight="12.75" x14ac:dyDescent="0.2"/>
  <cols>
    <col min="1" max="1" width="4.42578125" style="1" customWidth="1"/>
    <col min="2" max="2" width="13.85546875" style="1" customWidth="1"/>
    <col min="3" max="4" width="10.140625" style="2" customWidth="1"/>
    <col min="5" max="5" width="14.5703125" style="1" customWidth="1"/>
    <col min="6" max="7" width="8.140625" style="1" customWidth="1"/>
    <col min="8" max="8" width="19.5703125" style="1" customWidth="1"/>
    <col min="9" max="9" width="7.85546875" style="1" customWidth="1"/>
    <col min="10" max="10" width="10.85546875" style="1" bestFit="1" customWidth="1"/>
    <col min="11" max="11" width="11.42578125" style="1" customWidth="1"/>
    <col min="12" max="13" width="11.5703125" style="1" customWidth="1"/>
    <col min="14" max="14" width="11.7109375" style="1" customWidth="1"/>
    <col min="15" max="15" width="9.42578125" style="1" customWidth="1"/>
    <col min="16" max="16384" width="17.7109375" style="1"/>
  </cols>
  <sheetData>
    <row r="1" spans="2:18" ht="87.75" customHeight="1" x14ac:dyDescent="0.2"/>
    <row r="2" spans="2:18" ht="23.1" customHeight="1" x14ac:dyDescent="0.2">
      <c r="B2" s="49" t="s">
        <v>0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3"/>
    </row>
    <row r="3" spans="2:18" ht="15.75" customHeight="1" x14ac:dyDescent="0.2">
      <c r="B3" s="49" t="s">
        <v>1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</row>
    <row r="4" spans="2:18" ht="15.75" customHeight="1" x14ac:dyDescent="0.2">
      <c r="B4" s="49">
        <v>2019</v>
      </c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</row>
    <row r="5" spans="2:18" ht="12" customHeight="1" x14ac:dyDescent="0.2">
      <c r="B5" s="4"/>
      <c r="C5" s="5"/>
      <c r="D5" s="5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2:18" s="7" customFormat="1" ht="26.25" customHeight="1" x14ac:dyDescent="0.25">
      <c r="B6" s="50" t="s">
        <v>2</v>
      </c>
      <c r="C6" s="51" t="s">
        <v>3</v>
      </c>
      <c r="D6" s="52"/>
      <c r="E6" s="53" t="s">
        <v>4</v>
      </c>
      <c r="F6" s="53"/>
      <c r="G6" s="54"/>
      <c r="H6" s="55"/>
      <c r="I6" s="56" t="s">
        <v>5</v>
      </c>
      <c r="J6" s="57" t="s">
        <v>6</v>
      </c>
      <c r="K6" s="57" t="s">
        <v>7</v>
      </c>
      <c r="L6" s="58" t="s">
        <v>8</v>
      </c>
      <c r="M6" s="59" t="s">
        <v>9</v>
      </c>
      <c r="N6" s="60"/>
      <c r="O6" s="61" t="s">
        <v>10</v>
      </c>
    </row>
    <row r="7" spans="2:18" s="7" customFormat="1" ht="31.5" customHeight="1" x14ac:dyDescent="0.25">
      <c r="B7" s="62"/>
      <c r="C7" s="63"/>
      <c r="D7" s="64" t="s">
        <v>11</v>
      </c>
      <c r="E7" s="65" t="s">
        <v>12</v>
      </c>
      <c r="F7" s="66" t="s">
        <v>13</v>
      </c>
      <c r="G7" s="67" t="s">
        <v>14</v>
      </c>
      <c r="H7" s="68" t="s">
        <v>15</v>
      </c>
      <c r="I7" s="69"/>
      <c r="J7" s="70"/>
      <c r="K7" s="70"/>
      <c r="L7" s="71"/>
      <c r="M7" s="72"/>
      <c r="N7" s="73" t="s">
        <v>16</v>
      </c>
      <c r="O7" s="74"/>
      <c r="Q7" s="8"/>
    </row>
    <row r="8" spans="2:18" s="7" customFormat="1" ht="45" x14ac:dyDescent="0.25">
      <c r="B8" s="75"/>
      <c r="C8" s="76"/>
      <c r="D8" s="77" t="s">
        <v>17</v>
      </c>
      <c r="E8" s="78" t="s">
        <v>18</v>
      </c>
      <c r="F8" s="79" t="s">
        <v>19</v>
      </c>
      <c r="G8" s="80"/>
      <c r="H8" s="81"/>
      <c r="I8" s="82" t="s">
        <v>20</v>
      </c>
      <c r="J8" s="83"/>
      <c r="K8" s="83"/>
      <c r="L8" s="84"/>
      <c r="M8" s="85"/>
      <c r="N8" s="78" t="s">
        <v>21</v>
      </c>
      <c r="O8" s="86" t="s">
        <v>22</v>
      </c>
    </row>
    <row r="9" spans="2:18" s="9" customFormat="1" ht="30" x14ac:dyDescent="0.2">
      <c r="B9" s="43" t="s">
        <v>23</v>
      </c>
      <c r="C9" s="11" t="s">
        <v>24</v>
      </c>
      <c r="D9" s="12">
        <v>8</v>
      </c>
      <c r="E9" s="13">
        <v>38</v>
      </c>
      <c r="F9" s="13">
        <v>2</v>
      </c>
      <c r="G9" s="14">
        <v>9</v>
      </c>
      <c r="H9" s="14">
        <v>0</v>
      </c>
      <c r="I9" s="15">
        <v>7</v>
      </c>
      <c r="J9" s="16">
        <v>0</v>
      </c>
      <c r="K9" s="16">
        <v>11</v>
      </c>
      <c r="L9" s="17">
        <v>5</v>
      </c>
      <c r="M9" s="17">
        <v>2</v>
      </c>
      <c r="N9" s="17">
        <v>67</v>
      </c>
      <c r="O9" s="18">
        <f>SUM(D9:N9)</f>
        <v>149</v>
      </c>
    </row>
    <row r="10" spans="2:18" s="9" customFormat="1" ht="30" x14ac:dyDescent="0.25">
      <c r="B10" s="44"/>
      <c r="C10" s="19" t="s">
        <v>25</v>
      </c>
      <c r="D10" s="20">
        <v>3</v>
      </c>
      <c r="E10" s="21">
        <v>43</v>
      </c>
      <c r="F10" s="22">
        <v>3</v>
      </c>
      <c r="G10" s="23">
        <v>5</v>
      </c>
      <c r="H10" s="24">
        <v>0</v>
      </c>
      <c r="I10" s="25">
        <v>4</v>
      </c>
      <c r="J10" s="22">
        <v>0</v>
      </c>
      <c r="K10" s="22">
        <v>4</v>
      </c>
      <c r="L10" s="24">
        <v>4</v>
      </c>
      <c r="M10" s="23">
        <v>1</v>
      </c>
      <c r="N10" s="22">
        <v>59</v>
      </c>
      <c r="O10" s="18">
        <f>SUM(D10:N10)</f>
        <v>126</v>
      </c>
      <c r="R10" s="7"/>
    </row>
    <row r="11" spans="2:18" s="9" customFormat="1" ht="30" x14ac:dyDescent="0.2">
      <c r="B11" s="47"/>
      <c r="C11" s="26" t="s">
        <v>26</v>
      </c>
      <c r="D11" s="27">
        <f>SUM(D9:D10)</f>
        <v>11</v>
      </c>
      <c r="E11" s="27">
        <f t="shared" ref="E11:O11" si="0">SUM(E9:E10)</f>
        <v>81</v>
      </c>
      <c r="F11" s="27">
        <f t="shared" si="0"/>
        <v>5</v>
      </c>
      <c r="G11" s="27">
        <f t="shared" si="0"/>
        <v>14</v>
      </c>
      <c r="H11" s="27">
        <f t="shared" si="0"/>
        <v>0</v>
      </c>
      <c r="I11" s="27">
        <f t="shared" si="0"/>
        <v>11</v>
      </c>
      <c r="J11" s="27">
        <f t="shared" si="0"/>
        <v>0</v>
      </c>
      <c r="K11" s="27">
        <f t="shared" si="0"/>
        <v>15</v>
      </c>
      <c r="L11" s="28"/>
      <c r="M11" s="27">
        <f>SUM(L9:L10)</f>
        <v>9</v>
      </c>
      <c r="N11" s="27">
        <f t="shared" si="0"/>
        <v>126</v>
      </c>
      <c r="O11" s="27">
        <f t="shared" si="0"/>
        <v>275</v>
      </c>
    </row>
    <row r="12" spans="2:18" s="9" customFormat="1" ht="30" x14ac:dyDescent="0.2">
      <c r="B12" s="48" t="s">
        <v>27</v>
      </c>
      <c r="C12" s="29" t="s">
        <v>28</v>
      </c>
      <c r="D12" s="30">
        <v>23</v>
      </c>
      <c r="E12" s="31">
        <v>47</v>
      </c>
      <c r="F12" s="21">
        <v>5</v>
      </c>
      <c r="G12" s="21">
        <v>2</v>
      </c>
      <c r="H12" s="32">
        <v>0</v>
      </c>
      <c r="I12" s="33">
        <v>29</v>
      </c>
      <c r="J12" s="13">
        <v>12</v>
      </c>
      <c r="K12" s="13">
        <v>77</v>
      </c>
      <c r="L12" s="14">
        <v>0</v>
      </c>
      <c r="M12" s="14">
        <v>0</v>
      </c>
      <c r="N12" s="14">
        <v>23</v>
      </c>
      <c r="O12" s="18">
        <f>SUM(D12:N12)</f>
        <v>218</v>
      </c>
    </row>
    <row r="13" spans="2:18" s="9" customFormat="1" ht="30" x14ac:dyDescent="0.2">
      <c r="B13" s="44"/>
      <c r="C13" s="29" t="s">
        <v>25</v>
      </c>
      <c r="D13" s="20">
        <v>8</v>
      </c>
      <c r="E13" s="14">
        <v>28</v>
      </c>
      <c r="F13" s="21">
        <v>0</v>
      </c>
      <c r="G13" s="21">
        <v>3</v>
      </c>
      <c r="H13" s="32">
        <v>0</v>
      </c>
      <c r="I13" s="34">
        <v>4</v>
      </c>
      <c r="J13" s="21">
        <v>1</v>
      </c>
      <c r="K13" s="22">
        <v>9</v>
      </c>
      <c r="L13" s="24">
        <v>0</v>
      </c>
      <c r="M13" s="23">
        <v>0</v>
      </c>
      <c r="N13" s="22">
        <v>15</v>
      </c>
      <c r="O13" s="18">
        <f>SUM(D13:N13)</f>
        <v>68</v>
      </c>
    </row>
    <row r="14" spans="2:18" s="9" customFormat="1" ht="30" x14ac:dyDescent="0.2">
      <c r="B14" s="46"/>
      <c r="C14" s="35" t="s">
        <v>26</v>
      </c>
      <c r="D14" s="27">
        <f>SUM(D12:D13)</f>
        <v>31</v>
      </c>
      <c r="E14" s="27">
        <f t="shared" ref="E14:O14" si="1">SUM(E12:E13)</f>
        <v>75</v>
      </c>
      <c r="F14" s="27">
        <f t="shared" si="1"/>
        <v>5</v>
      </c>
      <c r="G14" s="27">
        <f t="shared" si="1"/>
        <v>5</v>
      </c>
      <c r="H14" s="27">
        <f t="shared" si="1"/>
        <v>0</v>
      </c>
      <c r="I14" s="27">
        <f t="shared" si="1"/>
        <v>33</v>
      </c>
      <c r="J14" s="27">
        <f t="shared" si="1"/>
        <v>13</v>
      </c>
      <c r="K14" s="27">
        <f t="shared" si="1"/>
        <v>86</v>
      </c>
      <c r="L14" s="27">
        <f t="shared" si="1"/>
        <v>0</v>
      </c>
      <c r="M14" s="27">
        <f t="shared" si="1"/>
        <v>0</v>
      </c>
      <c r="N14" s="27">
        <f t="shared" si="1"/>
        <v>38</v>
      </c>
      <c r="O14" s="27">
        <f t="shared" si="1"/>
        <v>286</v>
      </c>
    </row>
    <row r="15" spans="2:18" s="9" customFormat="1" ht="30" x14ac:dyDescent="0.2">
      <c r="B15" s="43" t="s">
        <v>29</v>
      </c>
      <c r="C15" s="36" t="s">
        <v>28</v>
      </c>
      <c r="D15" s="27">
        <f>D12+D9</f>
        <v>31</v>
      </c>
      <c r="E15" s="27">
        <f t="shared" ref="E15:O16" si="2">E12+E9</f>
        <v>85</v>
      </c>
      <c r="F15" s="27">
        <f t="shared" si="2"/>
        <v>7</v>
      </c>
      <c r="G15" s="27">
        <f t="shared" si="2"/>
        <v>11</v>
      </c>
      <c r="H15" s="27">
        <f t="shared" si="2"/>
        <v>0</v>
      </c>
      <c r="I15" s="27">
        <f t="shared" si="2"/>
        <v>36</v>
      </c>
      <c r="J15" s="27">
        <f t="shared" si="2"/>
        <v>12</v>
      </c>
      <c r="K15" s="27">
        <f t="shared" si="2"/>
        <v>88</v>
      </c>
      <c r="L15" s="27">
        <f t="shared" si="2"/>
        <v>5</v>
      </c>
      <c r="M15" s="27">
        <v>0</v>
      </c>
      <c r="N15" s="27">
        <f t="shared" si="2"/>
        <v>90</v>
      </c>
      <c r="O15" s="27">
        <f t="shared" si="2"/>
        <v>367</v>
      </c>
    </row>
    <row r="16" spans="2:18" s="9" customFormat="1" ht="30" x14ac:dyDescent="0.2">
      <c r="B16" s="44"/>
      <c r="C16" s="29" t="s">
        <v>25</v>
      </c>
      <c r="D16" s="27">
        <f>D13+D10</f>
        <v>11</v>
      </c>
      <c r="E16" s="27">
        <f t="shared" si="2"/>
        <v>71</v>
      </c>
      <c r="F16" s="27">
        <f t="shared" si="2"/>
        <v>3</v>
      </c>
      <c r="G16" s="27">
        <f t="shared" si="2"/>
        <v>8</v>
      </c>
      <c r="H16" s="27">
        <f t="shared" si="2"/>
        <v>0</v>
      </c>
      <c r="I16" s="27">
        <f t="shared" si="2"/>
        <v>8</v>
      </c>
      <c r="J16" s="27">
        <f t="shared" si="2"/>
        <v>1</v>
      </c>
      <c r="K16" s="27">
        <f t="shared" si="2"/>
        <v>13</v>
      </c>
      <c r="L16" s="27">
        <f t="shared" si="2"/>
        <v>4</v>
      </c>
      <c r="M16" s="27">
        <v>0</v>
      </c>
      <c r="N16" s="27">
        <f t="shared" si="2"/>
        <v>74</v>
      </c>
      <c r="O16" s="37">
        <f t="shared" si="2"/>
        <v>194</v>
      </c>
    </row>
    <row r="17" spans="2:15" s="9" customFormat="1" ht="30" x14ac:dyDescent="0.2">
      <c r="B17" s="45"/>
      <c r="C17" s="38" t="s">
        <v>26</v>
      </c>
      <c r="D17" s="27">
        <f>SUM(D15:D16)</f>
        <v>42</v>
      </c>
      <c r="E17" s="27">
        <f t="shared" ref="E17:O17" si="3">SUM(E15:E16)</f>
        <v>156</v>
      </c>
      <c r="F17" s="27">
        <f t="shared" si="3"/>
        <v>10</v>
      </c>
      <c r="G17" s="27">
        <f t="shared" si="3"/>
        <v>19</v>
      </c>
      <c r="H17" s="27">
        <f t="shared" si="3"/>
        <v>0</v>
      </c>
      <c r="I17" s="27">
        <f t="shared" si="3"/>
        <v>44</v>
      </c>
      <c r="J17" s="27">
        <f t="shared" si="3"/>
        <v>13</v>
      </c>
      <c r="K17" s="27">
        <f t="shared" si="3"/>
        <v>101</v>
      </c>
      <c r="L17" s="27">
        <f t="shared" si="3"/>
        <v>9</v>
      </c>
      <c r="M17" s="27">
        <f t="shared" si="3"/>
        <v>0</v>
      </c>
      <c r="N17" s="39">
        <f t="shared" si="3"/>
        <v>164</v>
      </c>
      <c r="O17" s="40">
        <f t="shared" si="3"/>
        <v>561</v>
      </c>
    </row>
    <row r="18" spans="2:15" s="10" customFormat="1" ht="20.100000000000001" customHeight="1" x14ac:dyDescent="0.2">
      <c r="B18" s="41" t="s">
        <v>30</v>
      </c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2" t="s">
        <v>31</v>
      </c>
    </row>
  </sheetData>
  <mergeCells count="16">
    <mergeCell ref="B15:B17"/>
    <mergeCell ref="B2:O2"/>
    <mergeCell ref="B3:O3"/>
    <mergeCell ref="B4:O4"/>
    <mergeCell ref="B6:B8"/>
    <mergeCell ref="C6:C8"/>
    <mergeCell ref="E6:H6"/>
    <mergeCell ref="I6:I7"/>
    <mergeCell ref="J6:J8"/>
    <mergeCell ref="K6:K8"/>
    <mergeCell ref="L6:L8"/>
    <mergeCell ref="M6:M8"/>
    <mergeCell ref="O6:O7"/>
    <mergeCell ref="H7:H8"/>
    <mergeCell ref="B9:B11"/>
    <mergeCell ref="B12:B14"/>
  </mergeCells>
  <printOptions horizontalCentered="1" verticalCentered="1"/>
  <pageMargins left="0.66929133858267698" right="0.616141732" top="0.56999999999999995" bottom="0.98425196850393704" header="0.511811023622047" footer="0.511811023622047"/>
  <pageSetup paperSize="9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477D71D-63B6-49C8-BCCC-F4F2F99B1D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3A86AB1-EB6C-46F6-B2A4-06D6DB29CBF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5E4CA6A-4438-471F-B7FE-D5251C0D6A3A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وفيات مسجلة حسب النوع والمكان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Fatema Alshehhi</dc:creator>
  <cp:lastModifiedBy>Fatema Ahmed Zaid</cp:lastModifiedBy>
  <dcterms:created xsi:type="dcterms:W3CDTF">2021-05-30T11:18:34Z</dcterms:created>
  <dcterms:modified xsi:type="dcterms:W3CDTF">2023-10-13T05:47:40Z</dcterms:modified>
</cp:coreProperties>
</file>